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59" i="1"/>
  <c r="C70" i="1"/>
  <c r="C65" i="1"/>
  <c r="C52" i="1"/>
  <c r="C34" i="1"/>
  <c r="C26" i="1"/>
  <c r="C21" i="1"/>
  <c r="C16" i="1"/>
</calcChain>
</file>

<file path=xl/sharedStrings.xml><?xml version="1.0" encoding="utf-8"?>
<sst xmlns="http://schemas.openxmlformats.org/spreadsheetml/2006/main" count="59" uniqueCount="52">
  <si>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</si>
  <si>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</si>
  <si>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</si>
  <si>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</si>
  <si>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</si>
  <si>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</si>
  <si>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</si>
  <si>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</si>
  <si>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</si>
  <si>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</si>
  <si>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</si>
  <si>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</si>
  <si>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</si>
  <si>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</si>
  <si>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</si>
  <si>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</si>
  <si>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</si>
  <si>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</si>
  <si>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Comercial Irmãos Tardini Ltda EPP alimentação</t>
  </si>
  <si>
    <t>Comercial Irmãos Tardini Ltda EPP limpeza</t>
  </si>
  <si>
    <t>Comercial Irmãos Tardini Ltda EPP copa cozinha</t>
  </si>
  <si>
    <t>Auto Posto Vargem</t>
  </si>
  <si>
    <t>3.3.90.39 OUTROS SERV PESSOA JURIDICA</t>
  </si>
  <si>
    <t>Energisa Sul Sudeste Distribuidora de Energia AS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</si>
  <si>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</si>
  <si>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</si>
  <si>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</si>
  <si>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</si>
  <si>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</si>
  <si>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</si>
  <si>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Porto Seguro Companhia de Seguros Gerais</t>
  </si>
  <si>
    <t>Fiberup Telecom Eireli ME</t>
  </si>
  <si>
    <t>ADIANTAMENTO</t>
  </si>
  <si>
    <t>Carolina Paula de Faria</t>
  </si>
  <si>
    <t>Prestação de contas de adiantamento</t>
  </si>
  <si>
    <t xml:space="preserve">                                </t>
  </si>
  <si>
    <t>PROCURADORIA CÂMARA</t>
  </si>
  <si>
    <t>3.1.90.11 Vencimentos e vantagens</t>
  </si>
  <si>
    <t>3.1.90.13 Obrigações Patronais</t>
  </si>
  <si>
    <t>13 salario</t>
  </si>
  <si>
    <t>ADEQUAÇÃO DO PREDIO</t>
  </si>
  <si>
    <t>DALL ARA ENGENHARIA</t>
  </si>
  <si>
    <t>R$</t>
  </si>
  <si>
    <t xml:space="preserve">Eddydata Serviços em Informática Ltda EPP </t>
  </si>
  <si>
    <t xml:space="preserve">SOMA </t>
  </si>
  <si>
    <t>Eddydata Serviços em Informática Ltda EPP</t>
  </si>
  <si>
    <t xml:space="preserve">Companhia Brasileira de Soluções e Serviços </t>
  </si>
  <si>
    <t xml:space="preserve">Caixa Economica Federal </t>
  </si>
  <si>
    <t xml:space="preserve">Ticket Serviços S/A </t>
  </si>
  <si>
    <t>SOMA TOTAL DAS DESPESAS</t>
  </si>
  <si>
    <t>CÂMARA MUNICIPAL DE VARGEM</t>
  </si>
  <si>
    <t>Relatório de despesa de novembro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</si>
</sst>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2" fontId="3" fillId="0" borderId="6" xfId="0" applyNumberFormat="1" applyFont="1" applyFill="1" applyBorder="1"/>
    <xf numFmtId="4" fontId="3" fillId="0" borderId="6" xfId="0" applyNumberFormat="1" applyFont="1" applyFill="1" applyBorder="1"/>
    <xf numFmtId="0" fontId="1" fillId="0" borderId="6" xfId="0" applyFont="1" applyFill="1" applyBorder="1"/>
    <xf numFmtId="0" fontId="1" fillId="0" borderId="7" xfId="0" applyFont="1" applyBorder="1"/>
    <xf numFmtId="0" fontId="1" fillId="0" borderId="8" xfId="0" applyFont="1" applyFill="1" applyBorder="1"/>
    <xf numFmtId="0" fontId="1" fillId="0" borderId="8" xfId="0" applyFont="1" applyBorder="1"/>
    <xf numFmtId="2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/>
    <xf numFmtId="0" fontId="1" fillId="2" borderId="6" xfId="0" applyFont="1" applyFill="1" applyBorder="1"/>
    <xf numFmtId="2" fontId="1" fillId="0" borderId="6" xfId="0" applyNumberFormat="1" applyFont="1" applyFill="1" applyBorder="1"/>
    <xf numFmtId="0" fontId="1" fillId="0" borderId="10" xfId="0" applyFont="1" applyFill="1" applyBorder="1"/>
    <xf numFmtId="0" fontId="3" fillId="0" borderId="8" xfId="0" applyFont="1" applyFill="1" applyBorder="1"/>
    <xf numFmtId="0" fontId="5" fillId="0" borderId="8" xfId="0" applyFont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Fill="1" applyBorder="1"/>
    <xf numFmtId="4" fontId="1" fillId="0" borderId="6" xfId="0" applyNumberFormat="1" applyFont="1" applyFill="1" applyBorder="1"/>
    <xf numFmtId="4" fontId="2" fillId="0" borderId="9" xfId="0" applyNumberFormat="1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0" fillId="0" borderId="10" xfId="0" applyBorder="1"/>
    <xf numFmtId="4" fontId="1" fillId="0" borderId="11" xfId="0" applyNumberFormat="1" applyFont="1" applyBorder="1"/>
    <xf numFmtId="2" fontId="2" fillId="0" borderId="11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6" fillId="0" borderId="5" xfId="0" applyFont="1" applyBorder="1"/>
    <xf numFmtId="0" fontId="5" fillId="0" borderId="6" xfId="0" applyFont="1" applyBorder="1"/>
    <xf numFmtId="4" fontId="2" fillId="3" borderId="12" xfId="0" applyNumberFormat="1" applyFont="1" applyFill="1" applyBorder="1"/>
    <xf numFmtId="2" fontId="1" fillId="0" borderId="8" xfId="0" applyNumberFormat="1" applyFont="1" applyFill="1" applyBorder="1"/>
    <xf numFmtId="2" fontId="3" fillId="0" borderId="8" xfId="0" applyNumberFormat="1" applyFont="1" applyFill="1" applyBorder="1"/>
    <xf numFmtId="0" fontId="2" fillId="0" borderId="2" xfId="0" applyFont="1" applyBorder="1"/>
    <xf numFmtId="4" fontId="2" fillId="0" borderId="12" xfId="0" applyNumberFormat="1" applyFont="1" applyBorder="1"/>
    <xf numFmtId="4" fontId="2" fillId="0" borderId="6" xfId="0" applyNumberFormat="1" applyFont="1" applyBorder="1"/>
    <xf numFmtId="4" fontId="1" fillId="2" borderId="6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123825</xdr:rowOff>
    </xdr:from>
    <xdr:to>
      <xdr:col>1</xdr:col>
      <xdr:colOff>511607</xdr:colOff>
      <xdr:row>3</xdr:row>
      <xdr:rowOff>95250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123825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tabSelected="1" workbookViewId="0">
      <selection activeCell="I18" sqref="I18"/>
    </sheetView>
  </sheetViews>
  <sheetFormatPr defaultRowHeight="15" x14ac:dyDescent="0.25"/>
  <cols>
    <col min="1" max="1" width="16.28515625" customWidth="1"/>
    <col min="2" max="2" width="49.42578125" customWidth="1"/>
    <col min="3" max="3" width="12.28515625" customWidth="1"/>
  </cols>
  <sheetData>
    <row r="2" spans="2:3" x14ac:dyDescent="0.25">
      <c r="B2" s="43" t="s">
        <v>50</v>
      </c>
      <c r="C2" s="43"/>
    </row>
    <row r="3" spans="2:3" x14ac:dyDescent="0.25">
      <c r="B3" s="43" t="s">
        <v>51</v>
      </c>
      <c r="C3" s="43"/>
    </row>
    <row r="4" spans="2:3" ht="15.75" thickBot="1" x14ac:dyDescent="0.3"/>
    <row r="5" spans="2:3" x14ac:dyDescent="0.25">
      <c r="B5" s="3" t="s">
        <v>1</v>
      </c>
      <c r="C5" s="4" t="s">
        <v>42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9558.23</v>
      </c>
    </row>
    <row r="8" spans="2:3" x14ac:dyDescent="0.25">
      <c r="B8" s="5" t="s">
        <v>4</v>
      </c>
      <c r="C8" s="7">
        <v>19000</v>
      </c>
    </row>
    <row r="9" spans="2:3" x14ac:dyDescent="0.25">
      <c r="B9" s="5" t="s">
        <v>5</v>
      </c>
      <c r="C9" s="8">
        <v>608.82000000000005</v>
      </c>
    </row>
    <row r="10" spans="2:3" x14ac:dyDescent="0.25">
      <c r="B10" s="5" t="s">
        <v>6</v>
      </c>
      <c r="C10" s="8">
        <v>4928.54</v>
      </c>
    </row>
    <row r="11" spans="2:3" x14ac:dyDescent="0.25">
      <c r="B11" s="5" t="s">
        <v>7</v>
      </c>
      <c r="C11" s="9">
        <v>6178.07</v>
      </c>
    </row>
    <row r="12" spans="2:3" x14ac:dyDescent="0.25">
      <c r="B12" s="5" t="s">
        <v>8</v>
      </c>
      <c r="C12" s="10">
        <v>19027.990000000002</v>
      </c>
    </row>
    <row r="13" spans="2:3" x14ac:dyDescent="0.25">
      <c r="B13" s="5" t="s">
        <v>9</v>
      </c>
      <c r="C13" s="11"/>
    </row>
    <row r="14" spans="2:3" x14ac:dyDescent="0.25">
      <c r="B14" s="12" t="s">
        <v>10</v>
      </c>
      <c r="C14" s="13"/>
    </row>
    <row r="15" spans="2:3" ht="15.75" thickBot="1" x14ac:dyDescent="0.3">
      <c r="B15" s="12"/>
      <c r="C15" s="14"/>
    </row>
    <row r="16" spans="2:3" ht="15.75" thickBot="1" x14ac:dyDescent="0.3">
      <c r="B16" s="1" t="s">
        <v>44</v>
      </c>
      <c r="C16" s="15">
        <f>SUM(C7:C15)</f>
        <v>59301.649999999994</v>
      </c>
    </row>
    <row r="17" spans="2:3" x14ac:dyDescent="0.25">
      <c r="B17" s="5" t="s">
        <v>11</v>
      </c>
      <c r="C17" s="6"/>
    </row>
    <row r="18" spans="2:3" x14ac:dyDescent="0.25">
      <c r="B18" s="5" t="s">
        <v>12</v>
      </c>
      <c r="C18" s="10">
        <v>8255.16</v>
      </c>
    </row>
    <row r="19" spans="2:3" x14ac:dyDescent="0.25">
      <c r="B19" s="5" t="s">
        <v>13</v>
      </c>
      <c r="C19" s="10">
        <v>1624.82</v>
      </c>
    </row>
    <row r="20" spans="2:3" ht="15.75" thickBot="1" x14ac:dyDescent="0.3">
      <c r="B20" s="12"/>
      <c r="C20" s="14"/>
    </row>
    <row r="21" spans="2:3" ht="15.75" thickBot="1" x14ac:dyDescent="0.3">
      <c r="B21" s="1" t="s">
        <v>44</v>
      </c>
      <c r="C21" s="16">
        <f>SUM(C18:C19)</f>
        <v>9879.98</v>
      </c>
    </row>
    <row r="22" spans="2:3" x14ac:dyDescent="0.25">
      <c r="B22" s="5" t="s">
        <v>14</v>
      </c>
      <c r="C22" s="6"/>
    </row>
    <row r="23" spans="2:3" x14ac:dyDescent="0.25">
      <c r="B23" s="5"/>
      <c r="C23" s="6"/>
    </row>
    <row r="24" spans="2:3" x14ac:dyDescent="0.25">
      <c r="B24" s="5" t="s">
        <v>15</v>
      </c>
      <c r="C24" s="11">
        <v>227.59</v>
      </c>
    </row>
    <row r="25" spans="2:3" ht="15.75" thickBot="1" x14ac:dyDescent="0.3">
      <c r="B25" s="12"/>
      <c r="C25" s="14"/>
    </row>
    <row r="26" spans="2:3" ht="15.75" thickBot="1" x14ac:dyDescent="0.3">
      <c r="B26" s="1" t="s">
        <v>44</v>
      </c>
      <c r="C26" s="16">
        <f>SUM(C24)</f>
        <v>227.59</v>
      </c>
    </row>
    <row r="27" spans="2:3" x14ac:dyDescent="0.25">
      <c r="B27" s="5" t="s">
        <v>16</v>
      </c>
      <c r="C27" s="17"/>
    </row>
    <row r="28" spans="2:3" x14ac:dyDescent="0.25">
      <c r="B28" s="5" t="s">
        <v>17</v>
      </c>
      <c r="C28" s="18">
        <v>68.08</v>
      </c>
    </row>
    <row r="29" spans="2:3" x14ac:dyDescent="0.25">
      <c r="B29" s="5" t="s">
        <v>18</v>
      </c>
      <c r="C29" s="18">
        <v>688.3</v>
      </c>
    </row>
    <row r="30" spans="2:3" x14ac:dyDescent="0.25">
      <c r="B30" s="19" t="s">
        <v>19</v>
      </c>
      <c r="C30" s="18">
        <v>811.96</v>
      </c>
    </row>
    <row r="31" spans="2:3" x14ac:dyDescent="0.25">
      <c r="B31" s="5" t="s">
        <v>20</v>
      </c>
      <c r="C31" s="18">
        <v>199.5</v>
      </c>
    </row>
    <row r="32" spans="2:3" x14ac:dyDescent="0.25">
      <c r="B32" s="12" t="s">
        <v>21</v>
      </c>
      <c r="C32" s="20">
        <v>755.46</v>
      </c>
    </row>
    <row r="33" spans="2:3" ht="15.75" thickBot="1" x14ac:dyDescent="0.3">
      <c r="B33" s="12"/>
      <c r="C33" s="21"/>
    </row>
    <row r="34" spans="2:3" ht="15.75" thickBot="1" x14ac:dyDescent="0.3">
      <c r="B34" s="1" t="s">
        <v>44</v>
      </c>
      <c r="C34" s="16">
        <f>SUM(C28:C33)</f>
        <v>2523.3000000000002</v>
      </c>
    </row>
    <row r="35" spans="2:3" x14ac:dyDescent="0.25">
      <c r="B35" s="5" t="s">
        <v>22</v>
      </c>
      <c r="C35" s="22"/>
    </row>
    <row r="36" spans="2:3" x14ac:dyDescent="0.25">
      <c r="B36" s="23" t="s">
        <v>23</v>
      </c>
      <c r="C36" s="11">
        <v>919.06</v>
      </c>
    </row>
    <row r="37" spans="2:3" x14ac:dyDescent="0.25">
      <c r="B37" s="23" t="s">
        <v>24</v>
      </c>
      <c r="C37" s="11">
        <v>94.61</v>
      </c>
    </row>
    <row r="38" spans="2:3" x14ac:dyDescent="0.25">
      <c r="B38" s="23" t="s">
        <v>25</v>
      </c>
      <c r="C38" s="24">
        <v>286.02</v>
      </c>
    </row>
    <row r="39" spans="2:3" x14ac:dyDescent="0.25">
      <c r="B39" s="5" t="s">
        <v>26</v>
      </c>
      <c r="C39" s="25">
        <v>47.55</v>
      </c>
    </row>
    <row r="40" spans="2:3" x14ac:dyDescent="0.25">
      <c r="B40" s="5" t="s">
        <v>27</v>
      </c>
      <c r="C40" s="18">
        <v>87.7</v>
      </c>
    </row>
    <row r="41" spans="2:3" x14ac:dyDescent="0.25">
      <c r="B41" s="5" t="s">
        <v>28</v>
      </c>
      <c r="C41" s="18">
        <v>29.95</v>
      </c>
    </row>
    <row r="42" spans="2:3" x14ac:dyDescent="0.25">
      <c r="B42" s="12" t="s">
        <v>43</v>
      </c>
      <c r="C42" s="37">
        <v>1600</v>
      </c>
    </row>
    <row r="43" spans="2:3" x14ac:dyDescent="0.25">
      <c r="B43" s="12" t="s">
        <v>45</v>
      </c>
      <c r="C43" s="9">
        <v>350</v>
      </c>
    </row>
    <row r="44" spans="2:3" x14ac:dyDescent="0.25">
      <c r="B44" s="12" t="s">
        <v>43</v>
      </c>
      <c r="C44" s="9">
        <v>2403.27</v>
      </c>
    </row>
    <row r="45" spans="2:3" x14ac:dyDescent="0.25">
      <c r="B45" s="12" t="s">
        <v>46</v>
      </c>
      <c r="C45" s="10">
        <v>2769</v>
      </c>
    </row>
    <row r="46" spans="2:3" x14ac:dyDescent="0.25">
      <c r="B46" s="12" t="s">
        <v>47</v>
      </c>
      <c r="C46" s="10">
        <v>42</v>
      </c>
    </row>
    <row r="47" spans="2:3" x14ac:dyDescent="0.25">
      <c r="B47" s="12" t="s">
        <v>29</v>
      </c>
      <c r="C47" s="38">
        <v>16.2</v>
      </c>
    </row>
    <row r="48" spans="2:3" x14ac:dyDescent="0.25">
      <c r="B48" s="12" t="s">
        <v>30</v>
      </c>
      <c r="C48" s="10">
        <v>2188.5300000000002</v>
      </c>
    </row>
    <row r="49" spans="2:3" x14ac:dyDescent="0.25">
      <c r="B49" s="12" t="s">
        <v>31</v>
      </c>
      <c r="C49" s="9">
        <v>500</v>
      </c>
    </row>
    <row r="50" spans="2:3" x14ac:dyDescent="0.25">
      <c r="B50" s="12" t="s">
        <v>48</v>
      </c>
      <c r="C50" s="20">
        <v>4325.7</v>
      </c>
    </row>
    <row r="51" spans="2:3" ht="15.75" thickBot="1" x14ac:dyDescent="0.3">
      <c r="B51" s="12"/>
      <c r="C51" s="21"/>
    </row>
    <row r="52" spans="2:3" ht="15.75" thickBot="1" x14ac:dyDescent="0.3">
      <c r="B52" s="1" t="s">
        <v>44</v>
      </c>
      <c r="C52" s="26">
        <f>SUM(C36:C51)</f>
        <v>15659.59</v>
      </c>
    </row>
    <row r="53" spans="2:3" x14ac:dyDescent="0.25">
      <c r="B53" s="27"/>
      <c r="C53" s="28"/>
    </row>
    <row r="54" spans="2:3" x14ac:dyDescent="0.25">
      <c r="B54" s="32" t="s">
        <v>32</v>
      </c>
      <c r="C54" s="41"/>
    </row>
    <row r="55" spans="2:3" x14ac:dyDescent="0.25">
      <c r="B55" s="5" t="s">
        <v>33</v>
      </c>
      <c r="C55" s="25">
        <v>500</v>
      </c>
    </row>
    <row r="56" spans="2:3" x14ac:dyDescent="0.25">
      <c r="B56" s="5" t="s">
        <v>34</v>
      </c>
      <c r="C56" s="25" t="s">
        <v>35</v>
      </c>
    </row>
    <row r="57" spans="2:3" x14ac:dyDescent="0.25">
      <c r="B57" s="5"/>
      <c r="C57" s="42"/>
    </row>
    <row r="58" spans="2:3" ht="15.75" thickBot="1" x14ac:dyDescent="0.3">
      <c r="B58" s="29"/>
      <c r="C58" s="28"/>
    </row>
    <row r="59" spans="2:3" ht="15.75" thickBot="1" x14ac:dyDescent="0.3">
      <c r="B59" s="1" t="s">
        <v>0</v>
      </c>
      <c r="C59" s="26">
        <f>SUM(C55)</f>
        <v>500</v>
      </c>
    </row>
    <row r="60" spans="2:3" x14ac:dyDescent="0.25">
      <c r="B60" s="27"/>
      <c r="C60" s="28"/>
    </row>
    <row r="61" spans="2:3" x14ac:dyDescent="0.25">
      <c r="B61" s="27" t="s">
        <v>36</v>
      </c>
      <c r="C61" s="28"/>
    </row>
    <row r="62" spans="2:3" x14ac:dyDescent="0.25">
      <c r="B62" s="5" t="s">
        <v>37</v>
      </c>
      <c r="C62" s="25">
        <v>2822.32</v>
      </c>
    </row>
    <row r="63" spans="2:3" x14ac:dyDescent="0.25">
      <c r="B63" s="5" t="s">
        <v>38</v>
      </c>
      <c r="C63" s="25">
        <v>818.48</v>
      </c>
    </row>
    <row r="64" spans="2:3" x14ac:dyDescent="0.25">
      <c r="B64" s="5" t="s">
        <v>39</v>
      </c>
      <c r="C64" s="25">
        <v>2822.32</v>
      </c>
    </row>
    <row r="65" spans="2:3" ht="15.75" thickBot="1" x14ac:dyDescent="0.3">
      <c r="B65" s="39" t="s">
        <v>0</v>
      </c>
      <c r="C65" s="40">
        <f>SUM(C62:C64)</f>
        <v>6463.1200000000008</v>
      </c>
    </row>
    <row r="66" spans="2:3" x14ac:dyDescent="0.25">
      <c r="B66" s="27"/>
      <c r="C66" s="30"/>
    </row>
    <row r="67" spans="2:3" x14ac:dyDescent="0.25">
      <c r="B67" s="32" t="s">
        <v>40</v>
      </c>
      <c r="C67" s="33"/>
    </row>
    <row r="68" spans="2:3" x14ac:dyDescent="0.25">
      <c r="B68" s="5" t="s">
        <v>41</v>
      </c>
      <c r="C68" s="33">
        <v>9987.26</v>
      </c>
    </row>
    <row r="69" spans="2:3" ht="15.75" thickBot="1" x14ac:dyDescent="0.3">
      <c r="B69" s="27"/>
      <c r="C69" s="31"/>
    </row>
    <row r="70" spans="2:3" ht="15.75" thickBot="1" x14ac:dyDescent="0.3">
      <c r="B70" s="1" t="s">
        <v>0</v>
      </c>
      <c r="C70" s="16">
        <f>SUM(C68:C69)</f>
        <v>9987.26</v>
      </c>
    </row>
    <row r="71" spans="2:3" x14ac:dyDescent="0.25">
      <c r="B71" s="32"/>
      <c r="C71" s="33"/>
    </row>
    <row r="72" spans="2:3" ht="15.75" x14ac:dyDescent="0.25">
      <c r="B72" s="34"/>
      <c r="C72" s="35"/>
    </row>
    <row r="73" spans="2:3" ht="16.5" thickBot="1" x14ac:dyDescent="0.3">
      <c r="B73" s="2" t="s">
        <v>49</v>
      </c>
      <c r="C73" s="36">
        <f>SUM(C16+C21+C26+C34+C52+C59+C65+C70)</f>
        <v>104542.48999999998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2020-03-11T11:39:53Z</dcterms:created>
  <dcterms:modified xsi:type="dcterms:W3CDTF">2020-03-11T12:04:27Z</dcterms:modified>
</cp:coreProperties>
</file>